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раздел 1" sheetId="1" r:id="rId1"/>
  </sheets>
  <definedNames>
    <definedName name="Excel_BuiltIn__FilterDatabase" localSheetId="0">'раздел 1'!$D$1:$D$46</definedName>
    <definedName name="Excel_BuiltIn_Print_Area" localSheetId="0">'раздел 1'!$A$1:$S$46</definedName>
    <definedName name="Excel_BuiltIn_Print_Titles" localSheetId="0">'раздел 1'!$3:$4</definedName>
    <definedName name="_xlnm.Print_Titles" localSheetId="0">'раздел 1'!$3:$4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4" authorId="0">
      <text>
        <r>
          <rPr>
            <b/>
            <sz val="9"/>
            <color indexed="8"/>
            <rFont val="Tahoma"/>
            <family val="2"/>
          </rPr>
          <t xml:space="preserve">Пользователь Windows:
</t>
        </r>
      </text>
    </comment>
  </commentList>
</comments>
</file>

<file path=xl/sharedStrings.xml><?xml version="1.0" encoding="utf-8"?>
<sst xmlns="http://schemas.openxmlformats.org/spreadsheetml/2006/main" count="301" uniqueCount="154">
  <si>
    <t>Раздел  1.  Сведения о муниципальном недвижимом имуществе</t>
  </si>
  <si>
    <t>№ п/п</t>
  </si>
  <si>
    <t>№ в разделе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</si>
  <si>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</si>
  <si>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</si>
  <si>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</si>
  <si>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Общая площадь (кв.м.), протяжённость (м) и (или)иные параметры, характеризующие физические свойства недвижимого имущества</t>
  </si>
  <si>
    <t>Балансовая стоимость              (тыс. руб.)</t>
  </si>
  <si>
    <t>Остаточная стоимость, руб.</t>
  </si>
  <si>
    <t>Амортизация (износ) (тыс.руб.)</t>
  </si>
  <si>
    <t>Кадастровая стоимость недвижимого имущества (руб.)</t>
  </si>
  <si>
    <t>Кадастровая стоимость недвижимого имущества          (тыс. руб.)</t>
  </si>
  <si>
    <t xml:space="preserve">Дата возникновения и прекращения права муниципальной собственности на недвижимое имущество </t>
  </si>
  <si>
    <t xml:space="preserve">Реквизиты документов -оснований возникновения (прекращения) права муниципальной собственности на недвижимое имущество 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</si>
  <si>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</si>
  <si>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 обременениях) с указанием основания и даты их возникновения и прекращения</t>
  </si>
  <si>
    <t xml:space="preserve">Иное имущество (не относящееся к недвижимому и движимому имуществу) </t>
  </si>
  <si>
    <t>Вид, наименование имущественного объекта</t>
  </si>
  <si>
    <t>Реквизиты документов- оснований возникновения (прекращения ) права собственности</t>
  </si>
  <si>
    <t>з</t>
  </si>
  <si>
    <t xml:space="preserve"> 31:23:00:00: 17625/01/01:1001/Г</t>
  </si>
  <si>
    <t>не зарегистрировано</t>
  </si>
  <si>
    <t xml:space="preserve"> 31:23:00:00: 14801/01/01:1001/А</t>
  </si>
  <si>
    <t xml:space="preserve"> 31:23:0202:019: 0010:4250/01/01:1001/А7</t>
  </si>
  <si>
    <t>*</t>
  </si>
  <si>
    <t xml:space="preserve"> 31:23:0202:019: 0010:4250/01/01:1001/А1</t>
  </si>
  <si>
    <t xml:space="preserve"> 31:23:0202019: 0010:004250-00/001:1001/ГЗ</t>
  </si>
  <si>
    <t>31:23:0503:005:    0007:16192/01/01:    1001/Г</t>
  </si>
  <si>
    <t xml:space="preserve"> 31:23:0503:005:0007:16192/01/01:1001/Г1</t>
  </si>
  <si>
    <t xml:space="preserve">Итого  по Разделу I </t>
  </si>
  <si>
    <t>Автодорога с.Клименково</t>
  </si>
  <si>
    <t>Автодорога с.Нагольное</t>
  </si>
  <si>
    <t>Дорога по с.Клименково</t>
  </si>
  <si>
    <t>Подъездные пути к МТФ ООО АПП Наголенское</t>
  </si>
  <si>
    <t>Нежилое помещение №2-Наголенский ДК</t>
  </si>
  <si>
    <t>Нежилое помещение №2-Клименковский ДК</t>
  </si>
  <si>
    <t>Нежилое здание (котельная Наголенского ДК)</t>
  </si>
  <si>
    <t>Жилой дом</t>
  </si>
  <si>
    <t xml:space="preserve">Нежилое здание </t>
  </si>
  <si>
    <t>Нежилое здание (здание Д/с)</t>
  </si>
  <si>
    <t>Тротуар в асфальтобетонном покрытии</t>
  </si>
  <si>
    <t>Тротуар к детскому саду  с.Нагольное</t>
  </si>
  <si>
    <t>Дорога автомобильная в с.Нагольное</t>
  </si>
  <si>
    <t>с.Клименково</t>
  </si>
  <si>
    <t>с.Нагольное</t>
  </si>
  <si>
    <t>с.Нагольное, ул.Победы, д.74</t>
  </si>
  <si>
    <t>с.Клименково, ул.Школьная, д.46</t>
  </si>
  <si>
    <t>с.Нагольное, ул.Освобождения, д.23</t>
  </si>
  <si>
    <t>с.Нагольное, ул.Молодежная д. 55</t>
  </si>
  <si>
    <t>с.Нагольное, ул.Победы</t>
  </si>
  <si>
    <t>31:24:1002007:0066:002102-00/001:1001/А/1002</t>
  </si>
  <si>
    <t>31:24:1003005:0046:002402-00/001:1001/А/1002</t>
  </si>
  <si>
    <t>31:24:00:00:4430/17:1001/Г</t>
  </si>
  <si>
    <t>31:24:0505004:122</t>
  </si>
  <si>
    <t>31:24:1002008:49</t>
  </si>
  <si>
    <t>3480 км</t>
  </si>
  <si>
    <t>220 м</t>
  </si>
  <si>
    <t>1051 км</t>
  </si>
  <si>
    <t>1500 км</t>
  </si>
  <si>
    <t>300 м</t>
  </si>
  <si>
    <t>513,5 кв.м.</t>
  </si>
  <si>
    <t>170,3 кв.м.</t>
  </si>
  <si>
    <t>44,8 кв.м.</t>
  </si>
  <si>
    <t>29 кв.м.</t>
  </si>
  <si>
    <t>47.7 кв.м</t>
  </si>
  <si>
    <t>191.3 кв.м.</t>
  </si>
  <si>
    <t>94,5 кв.м.</t>
  </si>
  <si>
    <t>120 кв.м.</t>
  </si>
  <si>
    <t>104 кв.м.</t>
  </si>
  <si>
    <t>1050 кв.м.</t>
  </si>
  <si>
    <t>0,014км</t>
  </si>
  <si>
    <t>Администрация Наголенского сельского поселения</t>
  </si>
  <si>
    <t>31.03.2012 г.</t>
  </si>
  <si>
    <t>30.11.2011 г.</t>
  </si>
  <si>
    <t>31.10.2014 г.</t>
  </si>
  <si>
    <t>01.01.1973 г.</t>
  </si>
  <si>
    <t>01.01.1955 г.</t>
  </si>
  <si>
    <t>01.01.2000 г.</t>
  </si>
  <si>
    <t>20.09.2017 г.</t>
  </si>
  <si>
    <t>28.12.2017 г.</t>
  </si>
  <si>
    <t>28.12.2018 г.</t>
  </si>
  <si>
    <t>20.02.2020 г.</t>
  </si>
  <si>
    <t>Земельный участок (паи)</t>
  </si>
  <si>
    <t>Земельный участок (для размещения здания и парка)</t>
  </si>
  <si>
    <t xml:space="preserve">Земельный участок (земли сельхоз.назначения) </t>
  </si>
  <si>
    <t>Земельный участок (земли населенных пунктов)</t>
  </si>
  <si>
    <t>Земельный участок (под объектом ГТС)</t>
  </si>
  <si>
    <t>х-во ООО "Клименковское", (АО им. Кирова)</t>
  </si>
  <si>
    <t>х-во ОАО        "Агро-Родина" (СПК (колхоз) "Родина")</t>
  </si>
  <si>
    <t>с.Нагольное, ул. Молодежная 55</t>
  </si>
  <si>
    <t>31:24:1006001:113</t>
  </si>
  <si>
    <t>31:24:1002007:121</t>
  </si>
  <si>
    <t>31:24:0000000:276</t>
  </si>
  <si>
    <t>31:24:1002008:25</t>
  </si>
  <si>
    <t>31:24:0000000:972</t>
  </si>
  <si>
    <t>164000 кв.м.</t>
  </si>
  <si>
    <t>2100 кв.м.</t>
  </si>
  <si>
    <t>2016000 кв.м.</t>
  </si>
  <si>
    <t>1500 кв. м.</t>
  </si>
  <si>
    <t>98000 кв.м.</t>
  </si>
  <si>
    <t>31.12.2014 г.</t>
  </si>
  <si>
    <t>25.12.2019 г.</t>
  </si>
  <si>
    <t>17.02.2021г.</t>
  </si>
  <si>
    <t>Итого имущество казны Наголенское сельское поселение</t>
  </si>
  <si>
    <t>Земельный участок (для размещения кладбищ)</t>
  </si>
  <si>
    <t>Земельный участок (здание ДК)</t>
  </si>
  <si>
    <t>Земельный участок (под объектом культуры)</t>
  </si>
  <si>
    <t>с.Клименково, ул. Школьная,46</t>
  </si>
  <si>
    <t>с.Клименково, ул.Школьная</t>
  </si>
  <si>
    <t>31:24:1002005:3</t>
  </si>
  <si>
    <t>34:24:1002002:8</t>
  </si>
  <si>
    <t>31:24:1002010:86</t>
  </si>
  <si>
    <t>31:24:1006001:96</t>
  </si>
  <si>
    <t>31:24:1003006:46</t>
  </si>
  <si>
    <t>31:24:1003003:91</t>
  </si>
  <si>
    <t>31:24:1002007122</t>
  </si>
  <si>
    <t>31:24:1002007:123</t>
  </si>
  <si>
    <t>31:24:1003005:94</t>
  </si>
  <si>
    <t>31:24:1003005:96</t>
  </si>
  <si>
    <t>31:24:1003005:97</t>
  </si>
  <si>
    <t>7900 кв.м.</t>
  </si>
  <si>
    <t>5880 кв.м.</t>
  </si>
  <si>
    <t>11500 кв.м.</t>
  </si>
  <si>
    <t>1500 кв.м.</t>
  </si>
  <si>
    <t>10950 кв.м.</t>
  </si>
  <si>
    <t>6050 кв.м.</t>
  </si>
  <si>
    <t>600 кв.м.</t>
  </si>
  <si>
    <t>13358 кв.м.</t>
  </si>
  <si>
    <t>1562 кв.м.</t>
  </si>
  <si>
    <t>3650 кв.м.</t>
  </si>
  <si>
    <t>270 кв.м.</t>
  </si>
  <si>
    <t>31.12.20014 г.</t>
  </si>
  <si>
    <t>31.12.2016 г.</t>
  </si>
  <si>
    <t>Итого по имуществу Администрации  Наголенского  сельского поселения</t>
  </si>
  <si>
    <t xml:space="preserve"> РЕЕСТР МУНИЦИПАЛЬНОГО ИМУЩЕСТВА (акций, долей хозяйственных обществ),
являющегося собственностью Наголенского сельского поселения  муниципального района "Ровеньский район" Белгородской области
по состоянию на 01.01.2023 г. </t>
  </si>
  <si>
    <t>Памятник погибшим советским воинам</t>
  </si>
  <si>
    <t>49,6 кв.м.</t>
  </si>
  <si>
    <t>24.05.2022 г.</t>
  </si>
  <si>
    <t>Братская могила советских воинов</t>
  </si>
  <si>
    <t>115 кв.м.</t>
  </si>
  <si>
    <t>Земельный участок - земли населённых пунктов</t>
  </si>
  <si>
    <t>31:24:1002004:113</t>
  </si>
  <si>
    <t>4000 кв.м.</t>
  </si>
  <si>
    <t>11.05.2022 г.</t>
  </si>
  <si>
    <t>31:24:1003005:105</t>
  </si>
  <si>
    <t>35 кв.м.</t>
  </si>
  <si>
    <t xml:space="preserve">Земельный участок </t>
  </si>
  <si>
    <t>с.Клименково для размещения парка культуры и отдыха</t>
  </si>
  <si>
    <t>03.03.2022 г.</t>
  </si>
  <si>
    <t>хоз-во ОАО "Агро-Родина" (СПК(колхоз)Родина)</t>
  </si>
  <si>
    <t>31:24:1001002:359</t>
  </si>
  <si>
    <t>360000 кв.м.</t>
  </si>
  <si>
    <t>31:24:1002007:76</t>
  </si>
  <si>
    <t>3300 кв.м.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</si>
</sst>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color indexed="8"/>
      <name val="Tahoma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64" fontId="2" fillId="34" borderId="17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2" fillId="34" borderId="17" xfId="0" applyNumberFormat="1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2" fillId="0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/>
    </xf>
    <xf numFmtId="2" fontId="2" fillId="34" borderId="26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2" fontId="2" fillId="34" borderId="21" xfId="0" applyNumberFormat="1" applyFont="1" applyFill="1" applyBorder="1" applyAlignment="1">
      <alignment horizontal="left" vertical="center" wrapText="1"/>
    </xf>
    <xf numFmtId="2" fontId="2" fillId="34" borderId="29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left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2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view="pageBreakPreview" zoomScale="80" zoomScaleSheetLayoutView="80" zoomScalePageLayoutView="0" workbookViewId="0" topLeftCell="A34">
      <selection activeCell="O45" sqref="O45"/>
    </sheetView>
  </sheetViews>
  <sheetFormatPr defaultColWidth="9.140625" defaultRowHeight="12.75"/>
  <cols>
    <col min="1" max="1" width="5.28125" style="1" customWidth="1"/>
    <col min="2" max="2" width="6.421875" style="1" customWidth="1"/>
    <col min="3" max="3" width="26.421875" style="2" customWidth="1"/>
    <col min="4" max="4" width="10.7109375" style="2" hidden="1" customWidth="1"/>
    <col min="5" max="5" width="22.00390625" style="1" customWidth="1"/>
    <col min="6" max="6" width="21.7109375" style="3" hidden="1" customWidth="1"/>
    <col min="7" max="7" width="17.00390625" style="1" customWidth="1"/>
    <col min="8" max="8" width="13.7109375" style="1" customWidth="1"/>
    <col min="9" max="9" width="16.00390625" style="1" customWidth="1"/>
    <col min="10" max="10" width="16.00390625" style="3" hidden="1" customWidth="1"/>
    <col min="11" max="11" width="17.00390625" style="1" customWidth="1"/>
    <col min="12" max="12" width="17.7109375" style="3" hidden="1" customWidth="1"/>
    <col min="13" max="13" width="17.57421875" style="1" customWidth="1"/>
    <col min="14" max="14" width="13.8515625" style="1" customWidth="1"/>
    <col min="15" max="15" width="39.140625" style="1" customWidth="1"/>
    <col min="16" max="18" width="25.140625" style="4" customWidth="1"/>
    <col min="19" max="19" width="24.28125" style="1" customWidth="1"/>
    <col min="20" max="20" width="8.57421875" style="1" hidden="1" customWidth="1"/>
    <col min="21" max="21" width="8.57421875" style="1" customWidth="1"/>
    <col min="22" max="16384" width="9.140625" style="1" customWidth="1"/>
  </cols>
  <sheetData>
    <row r="1" spans="1:25" ht="58.5" customHeight="1">
      <c r="A1" s="89" t="s">
        <v>134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19" ht="24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90"/>
      <c r="S2" s="90"/>
    </row>
    <row r="3" spans="1:19" ht="87.75" customHeight="1">
      <c r="A3" s="86" t="s">
        <v>1</v>
      </c>
      <c r="B3" s="86" t="s">
        <v>2</v>
      </c>
      <c r="C3" s="86" t="s">
        <v>3</v>
      </c>
      <c r="D3" s="61"/>
      <c r="E3" s="86" t="s">
        <v>4</v>
      </c>
      <c r="F3" s="62" t="s">
        <v>5</v>
      </c>
      <c r="G3" s="86" t="s">
        <v>5</v>
      </c>
      <c r="H3" s="86" t="s">
        <v>6</v>
      </c>
      <c r="I3" s="86" t="s">
        <v>7</v>
      </c>
      <c r="J3" s="62" t="s">
        <v>8</v>
      </c>
      <c r="K3" s="86" t="s">
        <v>9</v>
      </c>
      <c r="L3" s="62" t="s">
        <v>10</v>
      </c>
      <c r="M3" s="86" t="s">
        <v>11</v>
      </c>
      <c r="N3" s="86" t="s">
        <v>12</v>
      </c>
      <c r="O3" s="86" t="s">
        <v>13</v>
      </c>
      <c r="P3" s="86" t="s">
        <v>14</v>
      </c>
      <c r="Q3" s="63" t="s">
        <v>15</v>
      </c>
      <c r="R3" s="87" t="s">
        <v>16</v>
      </c>
      <c r="S3" s="88"/>
    </row>
    <row r="4" spans="1:19" ht="56.25" customHeight="1">
      <c r="A4" s="86"/>
      <c r="B4" s="86"/>
      <c r="C4" s="86"/>
      <c r="D4" s="61"/>
      <c r="E4" s="86"/>
      <c r="F4" s="61"/>
      <c r="G4" s="86"/>
      <c r="H4" s="86"/>
      <c r="I4" s="86"/>
      <c r="J4" s="61"/>
      <c r="K4" s="86"/>
      <c r="L4" s="61"/>
      <c r="M4" s="86"/>
      <c r="N4" s="86"/>
      <c r="O4" s="86"/>
      <c r="P4" s="86"/>
      <c r="Q4" s="63"/>
      <c r="R4" s="60" t="s">
        <v>17</v>
      </c>
      <c r="S4" s="5" t="s">
        <v>18</v>
      </c>
    </row>
    <row r="5" spans="1:19" ht="37.5" customHeight="1">
      <c r="A5" s="6">
        <v>1</v>
      </c>
      <c r="B5" s="6">
        <v>2</v>
      </c>
      <c r="C5" s="6">
        <v>3</v>
      </c>
      <c r="D5" s="6"/>
      <c r="E5" s="6">
        <v>4</v>
      </c>
      <c r="F5" s="7"/>
      <c r="G5" s="8">
        <v>5</v>
      </c>
      <c r="H5" s="6">
        <v>6</v>
      </c>
      <c r="I5" s="6">
        <v>7</v>
      </c>
      <c r="J5" s="7"/>
      <c r="K5" s="8">
        <v>8</v>
      </c>
      <c r="L5" s="7"/>
      <c r="M5" s="6">
        <v>9</v>
      </c>
      <c r="N5" s="6">
        <v>10</v>
      </c>
      <c r="O5" s="6">
        <v>11</v>
      </c>
      <c r="P5" s="6">
        <v>12</v>
      </c>
      <c r="Q5" s="9">
        <v>13</v>
      </c>
      <c r="R5" s="10">
        <v>14</v>
      </c>
      <c r="S5" s="9">
        <v>15</v>
      </c>
    </row>
    <row r="6" spans="1:19" s="18" customFormat="1" ht="67.5" customHeight="1">
      <c r="A6" s="11">
        <v>1</v>
      </c>
      <c r="B6" s="11">
        <v>1</v>
      </c>
      <c r="C6" s="52" t="s">
        <v>30</v>
      </c>
      <c r="D6" s="12" t="s">
        <v>19</v>
      </c>
      <c r="E6" s="53" t="s">
        <v>43</v>
      </c>
      <c r="F6" s="13" t="s">
        <v>20</v>
      </c>
      <c r="G6" s="54"/>
      <c r="H6" s="54" t="s">
        <v>55</v>
      </c>
      <c r="I6" s="57">
        <v>13522900.47</v>
      </c>
      <c r="J6" s="58"/>
      <c r="K6" s="57">
        <v>12339646.65</v>
      </c>
      <c r="L6" s="30">
        <v>193338.85</v>
      </c>
      <c r="M6" s="19"/>
      <c r="N6" s="54" t="s">
        <v>72</v>
      </c>
      <c r="O6" s="14"/>
      <c r="P6" s="11" t="s">
        <v>71</v>
      </c>
      <c r="Q6" s="15" t="s">
        <v>21</v>
      </c>
      <c r="R6" s="16"/>
      <c r="S6" s="17"/>
    </row>
    <row r="7" spans="1:19" s="18" customFormat="1" ht="50.25" customHeight="1">
      <c r="A7" s="11">
        <v>2</v>
      </c>
      <c r="B7" s="11">
        <v>2</v>
      </c>
      <c r="C7" s="52" t="s">
        <v>31</v>
      </c>
      <c r="D7" s="12" t="s">
        <v>19</v>
      </c>
      <c r="E7" s="54" t="s">
        <v>44</v>
      </c>
      <c r="F7" s="14" t="s">
        <v>22</v>
      </c>
      <c r="G7" s="54"/>
      <c r="H7" s="54" t="s">
        <v>56</v>
      </c>
      <c r="I7" s="57">
        <v>836141.22</v>
      </c>
      <c r="J7" s="14"/>
      <c r="K7" s="57">
        <v>762978.9</v>
      </c>
      <c r="L7" s="29">
        <v>1260182.99</v>
      </c>
      <c r="M7" s="19"/>
      <c r="N7" s="54" t="s">
        <v>72</v>
      </c>
      <c r="O7" s="14"/>
      <c r="P7" s="11" t="s">
        <v>71</v>
      </c>
      <c r="Q7" s="20" t="s">
        <v>21</v>
      </c>
      <c r="R7" s="19"/>
      <c r="S7" s="19"/>
    </row>
    <row r="8" spans="1:19" s="18" customFormat="1" ht="47.25" customHeight="1">
      <c r="A8" s="11">
        <v>3</v>
      </c>
      <c r="B8" s="13">
        <v>3</v>
      </c>
      <c r="C8" s="52" t="s">
        <v>31</v>
      </c>
      <c r="D8" s="21" t="s">
        <v>19</v>
      </c>
      <c r="E8" s="54" t="s">
        <v>44</v>
      </c>
      <c r="F8" s="16" t="s">
        <v>23</v>
      </c>
      <c r="G8" s="54"/>
      <c r="H8" s="54" t="s">
        <v>57</v>
      </c>
      <c r="I8" s="57">
        <v>3875044.37</v>
      </c>
      <c r="J8" s="22"/>
      <c r="K8" s="57">
        <v>3535977.95</v>
      </c>
      <c r="L8" s="42">
        <v>11496756.06</v>
      </c>
      <c r="M8" s="41"/>
      <c r="N8" s="54" t="s">
        <v>72</v>
      </c>
      <c r="O8" s="22"/>
      <c r="P8" s="11" t="s">
        <v>71</v>
      </c>
      <c r="Q8" s="15" t="s">
        <v>21</v>
      </c>
      <c r="R8" s="19"/>
      <c r="S8" s="19"/>
    </row>
    <row r="9" spans="1:19" s="18" customFormat="1" ht="47.25" customHeight="1">
      <c r="A9" s="11">
        <v>4</v>
      </c>
      <c r="B9" s="13">
        <v>4</v>
      </c>
      <c r="C9" s="52" t="s">
        <v>32</v>
      </c>
      <c r="D9" s="23"/>
      <c r="E9" s="53" t="s">
        <v>43</v>
      </c>
      <c r="F9" s="19"/>
      <c r="G9" s="54"/>
      <c r="H9" s="54" t="s">
        <v>58</v>
      </c>
      <c r="I9" s="57">
        <v>5205264.77</v>
      </c>
      <c r="J9" s="14"/>
      <c r="K9" s="57">
        <v>3947325.9</v>
      </c>
      <c r="L9" s="29"/>
      <c r="M9" s="19"/>
      <c r="N9" s="54" t="s">
        <v>73</v>
      </c>
      <c r="O9" s="19"/>
      <c r="P9" s="11" t="s">
        <v>71</v>
      </c>
      <c r="Q9" s="20" t="s">
        <v>21</v>
      </c>
      <c r="R9" s="19"/>
      <c r="S9" s="19"/>
    </row>
    <row r="10" spans="1:19" s="18" customFormat="1" ht="47.25" customHeight="1">
      <c r="A10" s="11">
        <v>5</v>
      </c>
      <c r="B10" s="13">
        <v>5</v>
      </c>
      <c r="C10" s="52" t="s">
        <v>33</v>
      </c>
      <c r="D10" s="23"/>
      <c r="E10" s="54" t="s">
        <v>44</v>
      </c>
      <c r="F10" s="19"/>
      <c r="G10" s="54"/>
      <c r="H10" s="54" t="s">
        <v>59</v>
      </c>
      <c r="I10" s="57">
        <v>1491976</v>
      </c>
      <c r="J10" s="14"/>
      <c r="K10" s="57">
        <v>1491976</v>
      </c>
      <c r="L10" s="29"/>
      <c r="M10" s="19"/>
      <c r="N10" s="54" t="s">
        <v>74</v>
      </c>
      <c r="O10" s="19"/>
      <c r="P10" s="11" t="s">
        <v>71</v>
      </c>
      <c r="Q10" s="15" t="s">
        <v>21</v>
      </c>
      <c r="R10" s="19"/>
      <c r="S10" s="19"/>
    </row>
    <row r="11" spans="1:19" s="18" customFormat="1" ht="47.25" customHeight="1">
      <c r="A11" s="11">
        <v>6</v>
      </c>
      <c r="B11" s="13">
        <v>6</v>
      </c>
      <c r="C11" s="52" t="s">
        <v>34</v>
      </c>
      <c r="D11" s="23"/>
      <c r="E11" s="54" t="s">
        <v>45</v>
      </c>
      <c r="F11" s="19"/>
      <c r="G11" s="54" t="s">
        <v>50</v>
      </c>
      <c r="H11" s="54" t="s">
        <v>60</v>
      </c>
      <c r="I11" s="57">
        <v>2021417.43</v>
      </c>
      <c r="J11" s="57">
        <v>2021417.43</v>
      </c>
      <c r="K11" s="57">
        <v>0</v>
      </c>
      <c r="L11" s="29"/>
      <c r="M11" s="19"/>
      <c r="N11" s="54" t="s">
        <v>75</v>
      </c>
      <c r="O11" s="19"/>
      <c r="P11" s="11" t="s">
        <v>71</v>
      </c>
      <c r="Q11" s="20" t="s">
        <v>21</v>
      </c>
      <c r="R11" s="19"/>
      <c r="S11" s="19"/>
    </row>
    <row r="12" spans="1:19" s="18" customFormat="1" ht="47.25" customHeight="1">
      <c r="A12" s="11">
        <v>7</v>
      </c>
      <c r="B12" s="13">
        <v>7</v>
      </c>
      <c r="C12" s="52" t="s">
        <v>35</v>
      </c>
      <c r="D12" s="23"/>
      <c r="E12" s="53" t="s">
        <v>46</v>
      </c>
      <c r="F12" s="19"/>
      <c r="G12" s="54" t="s">
        <v>51</v>
      </c>
      <c r="H12" s="54" t="s">
        <v>61</v>
      </c>
      <c r="I12" s="57">
        <v>31345</v>
      </c>
      <c r="J12" s="57">
        <v>31345</v>
      </c>
      <c r="K12" s="57">
        <v>0</v>
      </c>
      <c r="L12" s="29"/>
      <c r="M12" s="19"/>
      <c r="N12" s="54" t="s">
        <v>76</v>
      </c>
      <c r="O12" s="19"/>
      <c r="P12" s="11" t="s">
        <v>71</v>
      </c>
      <c r="Q12" s="15" t="s">
        <v>21</v>
      </c>
      <c r="R12" s="19"/>
      <c r="S12" s="19"/>
    </row>
    <row r="13" spans="1:19" s="18" customFormat="1" ht="47.25" customHeight="1">
      <c r="A13" s="11">
        <v>8</v>
      </c>
      <c r="B13" s="13">
        <v>8</v>
      </c>
      <c r="C13" s="52" t="s">
        <v>36</v>
      </c>
      <c r="D13" s="51"/>
      <c r="E13" s="54" t="s">
        <v>44</v>
      </c>
      <c r="F13" s="19"/>
      <c r="G13" s="54" t="s">
        <v>52</v>
      </c>
      <c r="H13" s="54" t="s">
        <v>62</v>
      </c>
      <c r="I13" s="57">
        <v>51408</v>
      </c>
      <c r="J13" s="14"/>
      <c r="K13" s="57">
        <v>0</v>
      </c>
      <c r="L13" s="29"/>
      <c r="M13" s="19"/>
      <c r="N13" s="54" t="s">
        <v>77</v>
      </c>
      <c r="O13" s="19"/>
      <c r="P13" s="11" t="s">
        <v>71</v>
      </c>
      <c r="Q13" s="15" t="s">
        <v>21</v>
      </c>
      <c r="R13" s="19"/>
      <c r="S13" s="19"/>
    </row>
    <row r="14" spans="1:19" s="18" customFormat="1" ht="47.25" customHeight="1">
      <c r="A14" s="11">
        <v>9</v>
      </c>
      <c r="B14" s="13">
        <v>9</v>
      </c>
      <c r="C14" s="52" t="s">
        <v>37</v>
      </c>
      <c r="D14" s="51"/>
      <c r="E14" s="54" t="s">
        <v>47</v>
      </c>
      <c r="F14" s="19"/>
      <c r="G14" s="54"/>
      <c r="H14" s="54" t="s">
        <v>63</v>
      </c>
      <c r="I14" s="57">
        <v>17710</v>
      </c>
      <c r="J14" s="14"/>
      <c r="K14" s="57">
        <v>17710</v>
      </c>
      <c r="L14" s="29"/>
      <c r="M14" s="19"/>
      <c r="N14" s="54" t="s">
        <v>78</v>
      </c>
      <c r="O14" s="19"/>
      <c r="P14" s="11" t="s">
        <v>71</v>
      </c>
      <c r="Q14" s="15" t="s">
        <v>21</v>
      </c>
      <c r="R14" s="19"/>
      <c r="S14" s="19"/>
    </row>
    <row r="15" spans="1:19" s="18" customFormat="1" ht="47.25" customHeight="1">
      <c r="A15" s="11">
        <v>10</v>
      </c>
      <c r="B15" s="13">
        <v>10</v>
      </c>
      <c r="C15" s="52" t="s">
        <v>38</v>
      </c>
      <c r="D15" s="51"/>
      <c r="E15" s="54" t="s">
        <v>48</v>
      </c>
      <c r="F15" s="19"/>
      <c r="G15" s="54" t="s">
        <v>53</v>
      </c>
      <c r="H15" s="54" t="s">
        <v>64</v>
      </c>
      <c r="I15" s="57">
        <v>70288</v>
      </c>
      <c r="J15" s="14"/>
      <c r="K15" s="57">
        <v>70288</v>
      </c>
      <c r="L15" s="29"/>
      <c r="M15" s="19"/>
      <c r="N15" s="59">
        <v>44244</v>
      </c>
      <c r="O15" s="19"/>
      <c r="P15" s="11" t="s">
        <v>71</v>
      </c>
      <c r="Q15" s="15" t="s">
        <v>21</v>
      </c>
      <c r="R15" s="19"/>
      <c r="S15" s="19"/>
    </row>
    <row r="16" spans="1:19" s="18" customFormat="1" ht="47.25" customHeight="1">
      <c r="A16" s="11">
        <v>11</v>
      </c>
      <c r="B16" s="13">
        <v>11</v>
      </c>
      <c r="C16" s="52" t="s">
        <v>39</v>
      </c>
      <c r="D16" s="51"/>
      <c r="E16" s="54" t="s">
        <v>48</v>
      </c>
      <c r="F16" s="19"/>
      <c r="G16" s="54" t="s">
        <v>54</v>
      </c>
      <c r="H16" s="54" t="s">
        <v>65</v>
      </c>
      <c r="I16" s="57">
        <v>371776</v>
      </c>
      <c r="J16" s="14"/>
      <c r="K16" s="57">
        <v>371776</v>
      </c>
      <c r="L16" s="29"/>
      <c r="M16" s="19"/>
      <c r="N16" s="59">
        <v>44244</v>
      </c>
      <c r="O16" s="19"/>
      <c r="P16" s="11" t="s">
        <v>71</v>
      </c>
      <c r="Q16" s="15" t="s">
        <v>21</v>
      </c>
      <c r="R16" s="19"/>
      <c r="S16" s="19"/>
    </row>
    <row r="17" spans="1:19" s="18" customFormat="1" ht="47.25" customHeight="1">
      <c r="A17" s="11">
        <v>12</v>
      </c>
      <c r="B17" s="13">
        <v>12</v>
      </c>
      <c r="C17" s="52" t="s">
        <v>40</v>
      </c>
      <c r="D17" s="51"/>
      <c r="E17" s="54" t="s">
        <v>49</v>
      </c>
      <c r="F17" s="19"/>
      <c r="G17" s="54"/>
      <c r="H17" s="54" t="s">
        <v>66</v>
      </c>
      <c r="I17" s="57">
        <v>485000</v>
      </c>
      <c r="J17" s="14"/>
      <c r="K17" s="57">
        <v>485000</v>
      </c>
      <c r="L17" s="29"/>
      <c r="M17" s="19"/>
      <c r="N17" s="54" t="s">
        <v>79</v>
      </c>
      <c r="O17" s="19"/>
      <c r="P17" s="11" t="s">
        <v>71</v>
      </c>
      <c r="Q17" s="15" t="s">
        <v>21</v>
      </c>
      <c r="R17" s="19"/>
      <c r="S17" s="19"/>
    </row>
    <row r="18" spans="1:19" s="18" customFormat="1" ht="47.25" customHeight="1">
      <c r="A18" s="11">
        <v>13</v>
      </c>
      <c r="B18" s="13">
        <v>13</v>
      </c>
      <c r="C18" s="52" t="s">
        <v>40</v>
      </c>
      <c r="D18" s="51"/>
      <c r="E18" s="54" t="s">
        <v>49</v>
      </c>
      <c r="F18" s="19"/>
      <c r="G18" s="54"/>
      <c r="H18" s="54" t="s">
        <v>67</v>
      </c>
      <c r="I18" s="57">
        <v>97925</v>
      </c>
      <c r="J18" s="14"/>
      <c r="K18" s="57">
        <v>97925</v>
      </c>
      <c r="L18" s="29"/>
      <c r="M18" s="19"/>
      <c r="N18" s="54" t="s">
        <v>79</v>
      </c>
      <c r="O18" s="19"/>
      <c r="P18" s="11" t="s">
        <v>71</v>
      </c>
      <c r="Q18" s="15" t="s">
        <v>21</v>
      </c>
      <c r="R18" s="19"/>
      <c r="S18" s="19"/>
    </row>
    <row r="19" spans="1:19" s="18" customFormat="1" ht="47.25" customHeight="1">
      <c r="A19" s="11">
        <v>14</v>
      </c>
      <c r="B19" s="13">
        <v>14</v>
      </c>
      <c r="C19" s="52" t="s">
        <v>40</v>
      </c>
      <c r="D19" s="51"/>
      <c r="E19" s="54" t="s">
        <v>49</v>
      </c>
      <c r="F19" s="19"/>
      <c r="G19" s="54"/>
      <c r="H19" s="54" t="s">
        <v>68</v>
      </c>
      <c r="I19" s="57">
        <v>84870</v>
      </c>
      <c r="J19" s="14"/>
      <c r="K19" s="57">
        <v>84870</v>
      </c>
      <c r="L19" s="29"/>
      <c r="M19" s="19"/>
      <c r="N19" s="54" t="s">
        <v>79</v>
      </c>
      <c r="O19" s="19"/>
      <c r="P19" s="11" t="s">
        <v>71</v>
      </c>
      <c r="Q19" s="15" t="s">
        <v>21</v>
      </c>
      <c r="R19" s="19"/>
      <c r="S19" s="19"/>
    </row>
    <row r="20" spans="1:19" s="18" customFormat="1" ht="47.25" customHeight="1">
      <c r="A20" s="91">
        <v>15</v>
      </c>
      <c r="B20" s="55">
        <v>15</v>
      </c>
      <c r="C20" s="52" t="s">
        <v>41</v>
      </c>
      <c r="D20" s="51"/>
      <c r="E20" s="54" t="s">
        <v>44</v>
      </c>
      <c r="F20" s="19"/>
      <c r="G20" s="54"/>
      <c r="H20" s="54" t="s">
        <v>69</v>
      </c>
      <c r="I20" s="57">
        <v>2965382.2</v>
      </c>
      <c r="J20" s="14"/>
      <c r="K20" s="57">
        <v>2965382.2</v>
      </c>
      <c r="L20" s="29"/>
      <c r="M20" s="19"/>
      <c r="N20" s="54" t="s">
        <v>80</v>
      </c>
      <c r="O20" s="19"/>
      <c r="P20" s="11" t="s">
        <v>71</v>
      </c>
      <c r="Q20" s="15" t="s">
        <v>21</v>
      </c>
      <c r="R20" s="19"/>
      <c r="S20" s="19"/>
    </row>
    <row r="21" spans="1:19" s="18" customFormat="1" ht="47.25" customHeight="1">
      <c r="A21" s="56">
        <v>16</v>
      </c>
      <c r="B21" s="56">
        <v>16</v>
      </c>
      <c r="C21" s="92" t="s">
        <v>42</v>
      </c>
      <c r="D21" s="51"/>
      <c r="E21" s="93" t="s">
        <v>44</v>
      </c>
      <c r="F21" s="16"/>
      <c r="G21" s="93"/>
      <c r="H21" s="93" t="s">
        <v>70</v>
      </c>
      <c r="I21" s="74">
        <v>227600</v>
      </c>
      <c r="J21" s="22"/>
      <c r="K21" s="74">
        <v>227600</v>
      </c>
      <c r="L21" s="42"/>
      <c r="M21" s="16"/>
      <c r="N21" s="54" t="s">
        <v>81</v>
      </c>
      <c r="O21" s="19"/>
      <c r="P21" s="11" t="s">
        <v>71</v>
      </c>
      <c r="Q21" s="15" t="s">
        <v>21</v>
      </c>
      <c r="R21" s="19"/>
      <c r="S21" s="19"/>
    </row>
    <row r="22" spans="1:19" s="18" customFormat="1" ht="47.25" customHeight="1">
      <c r="A22" s="99">
        <v>17</v>
      </c>
      <c r="B22" s="99">
        <v>17</v>
      </c>
      <c r="C22" s="92" t="s">
        <v>135</v>
      </c>
      <c r="D22" s="51"/>
      <c r="E22" s="93" t="s">
        <v>108</v>
      </c>
      <c r="F22" s="16"/>
      <c r="G22" s="93"/>
      <c r="H22" s="93" t="s">
        <v>136</v>
      </c>
      <c r="I22" s="74">
        <v>90000</v>
      </c>
      <c r="J22" s="22"/>
      <c r="K22" s="74">
        <v>90000</v>
      </c>
      <c r="L22" s="42"/>
      <c r="M22" s="16"/>
      <c r="N22" s="54" t="s">
        <v>137</v>
      </c>
      <c r="O22" s="19"/>
      <c r="P22" s="11" t="s">
        <v>71</v>
      </c>
      <c r="Q22" s="15" t="s">
        <v>21</v>
      </c>
      <c r="R22" s="19"/>
      <c r="S22" s="19"/>
    </row>
    <row r="23" spans="1:19" s="18" customFormat="1" ht="47.25" customHeight="1">
      <c r="A23" s="56">
        <v>18</v>
      </c>
      <c r="B23" s="56">
        <v>18</v>
      </c>
      <c r="C23" s="52" t="s">
        <v>138</v>
      </c>
      <c r="D23" s="98"/>
      <c r="E23" s="54" t="s">
        <v>49</v>
      </c>
      <c r="F23" s="56"/>
      <c r="G23" s="54"/>
      <c r="H23" s="54" t="s">
        <v>139</v>
      </c>
      <c r="I23" s="57">
        <v>220642.5</v>
      </c>
      <c r="J23" s="56"/>
      <c r="K23" s="57">
        <v>220642.5</v>
      </c>
      <c r="L23" s="56"/>
      <c r="M23" s="56"/>
      <c r="N23" s="54" t="s">
        <v>137</v>
      </c>
      <c r="O23" s="19"/>
      <c r="P23" s="11" t="s">
        <v>71</v>
      </c>
      <c r="Q23" s="15" t="s">
        <v>21</v>
      </c>
      <c r="R23" s="19"/>
      <c r="S23" s="19"/>
    </row>
    <row r="24" spans="1:19" s="18" customFormat="1" ht="49.5" customHeight="1">
      <c r="A24" s="13">
        <v>17</v>
      </c>
      <c r="B24" s="94">
        <v>17</v>
      </c>
      <c r="C24" s="95" t="s">
        <v>82</v>
      </c>
      <c r="D24" s="12" t="s">
        <v>19</v>
      </c>
      <c r="E24" s="96" t="s">
        <v>87</v>
      </c>
      <c r="F24" s="11" t="s">
        <v>25</v>
      </c>
      <c r="G24" s="96" t="s">
        <v>90</v>
      </c>
      <c r="H24" s="96" t="s">
        <v>95</v>
      </c>
      <c r="I24" s="97">
        <v>1905680</v>
      </c>
      <c r="J24" s="11"/>
      <c r="K24" s="27"/>
      <c r="L24" s="11">
        <v>2364070.75</v>
      </c>
      <c r="M24" s="97">
        <v>1905680</v>
      </c>
      <c r="N24" s="54" t="s">
        <v>100</v>
      </c>
      <c r="O24" s="14"/>
      <c r="P24" s="11" t="s">
        <v>71</v>
      </c>
      <c r="Q24" s="20" t="s">
        <v>21</v>
      </c>
      <c r="R24" s="19"/>
      <c r="S24" s="19"/>
    </row>
    <row r="25" spans="1:19" s="18" customFormat="1" ht="46.5" customHeight="1">
      <c r="A25" s="13">
        <v>18</v>
      </c>
      <c r="B25" s="56">
        <v>18</v>
      </c>
      <c r="C25" s="52" t="s">
        <v>83</v>
      </c>
      <c r="D25" s="12" t="s">
        <v>19</v>
      </c>
      <c r="E25" s="54" t="s">
        <v>45</v>
      </c>
      <c r="F25" s="11" t="s">
        <v>26</v>
      </c>
      <c r="G25" s="54" t="s">
        <v>91</v>
      </c>
      <c r="H25" s="54" t="s">
        <v>96</v>
      </c>
      <c r="I25" s="57">
        <v>845103</v>
      </c>
      <c r="J25" s="19"/>
      <c r="K25" s="41"/>
      <c r="L25" s="19">
        <v>4314500.24</v>
      </c>
      <c r="M25" s="57">
        <v>845103</v>
      </c>
      <c r="N25" s="54" t="s">
        <v>100</v>
      </c>
      <c r="O25" s="14"/>
      <c r="P25" s="11" t="s">
        <v>71</v>
      </c>
      <c r="Q25" s="20" t="s">
        <v>21</v>
      </c>
      <c r="R25" s="19"/>
      <c r="S25" s="19"/>
    </row>
    <row r="26" spans="1:19" s="18" customFormat="1" ht="46.5" customHeight="1">
      <c r="A26" s="13">
        <v>19</v>
      </c>
      <c r="B26" s="56">
        <v>19</v>
      </c>
      <c r="C26" s="52" t="s">
        <v>84</v>
      </c>
      <c r="D26" s="28" t="s">
        <v>19</v>
      </c>
      <c r="E26" s="54" t="s">
        <v>88</v>
      </c>
      <c r="F26" s="11" t="s">
        <v>26</v>
      </c>
      <c r="G26" s="54" t="s">
        <v>92</v>
      </c>
      <c r="H26" s="54" t="s">
        <v>97</v>
      </c>
      <c r="I26" s="57">
        <v>28244160</v>
      </c>
      <c r="J26" s="14"/>
      <c r="K26" s="19"/>
      <c r="L26" s="29">
        <v>4314500.24</v>
      </c>
      <c r="M26" s="57">
        <v>28244160</v>
      </c>
      <c r="N26" s="54" t="s">
        <v>101</v>
      </c>
      <c r="O26" s="14"/>
      <c r="P26" s="11" t="s">
        <v>71</v>
      </c>
      <c r="Q26" s="20" t="s">
        <v>21</v>
      </c>
      <c r="R26" s="19"/>
      <c r="S26" s="19"/>
    </row>
    <row r="27" spans="1:19" s="18" customFormat="1" ht="46.5" customHeight="1">
      <c r="A27" s="13">
        <v>20</v>
      </c>
      <c r="B27" s="56">
        <v>20</v>
      </c>
      <c r="C27" s="52" t="s">
        <v>85</v>
      </c>
      <c r="D27" s="24" t="s">
        <v>19</v>
      </c>
      <c r="E27" s="54" t="s">
        <v>89</v>
      </c>
      <c r="F27" s="30" t="s">
        <v>26</v>
      </c>
      <c r="G27" s="54" t="s">
        <v>93</v>
      </c>
      <c r="H27" s="54" t="s">
        <v>98</v>
      </c>
      <c r="I27" s="57">
        <v>631485</v>
      </c>
      <c r="J27" s="14"/>
      <c r="K27" s="19"/>
      <c r="L27" s="29">
        <v>4314500.24</v>
      </c>
      <c r="M27" s="57">
        <v>631485</v>
      </c>
      <c r="N27" s="54" t="s">
        <v>102</v>
      </c>
      <c r="O27" s="14"/>
      <c r="P27" s="11" t="s">
        <v>71</v>
      </c>
      <c r="Q27" s="20" t="s">
        <v>21</v>
      </c>
      <c r="R27" s="19"/>
      <c r="S27" s="19"/>
    </row>
    <row r="28" spans="1:19" s="18" customFormat="1" ht="46.5" customHeight="1">
      <c r="A28" s="55">
        <v>21</v>
      </c>
      <c r="B28" s="99">
        <v>21</v>
      </c>
      <c r="C28" s="92" t="s">
        <v>86</v>
      </c>
      <c r="D28" s="25" t="s">
        <v>19</v>
      </c>
      <c r="E28" s="93" t="s">
        <v>44</v>
      </c>
      <c r="F28" s="100" t="s">
        <v>26</v>
      </c>
      <c r="G28" s="93" t="s">
        <v>94</v>
      </c>
      <c r="H28" s="93" t="s">
        <v>99</v>
      </c>
      <c r="I28" s="74">
        <v>186592</v>
      </c>
      <c r="J28" s="22"/>
      <c r="K28" s="16"/>
      <c r="L28" s="42">
        <v>4314500.24</v>
      </c>
      <c r="M28" s="74">
        <v>186592</v>
      </c>
      <c r="N28" s="93" t="s">
        <v>101</v>
      </c>
      <c r="O28" s="14"/>
      <c r="P28" s="11" t="s">
        <v>71</v>
      </c>
      <c r="Q28" s="20" t="s">
        <v>21</v>
      </c>
      <c r="R28" s="19"/>
      <c r="S28" s="19"/>
    </row>
    <row r="29" spans="1:19" s="18" customFormat="1" ht="46.5" customHeight="1">
      <c r="A29" s="55">
        <v>22</v>
      </c>
      <c r="B29" s="99">
        <v>22</v>
      </c>
      <c r="C29" s="92" t="s">
        <v>140</v>
      </c>
      <c r="D29" s="25" t="s">
        <v>19</v>
      </c>
      <c r="E29" s="93" t="s">
        <v>44</v>
      </c>
      <c r="F29" s="100" t="s">
        <v>26</v>
      </c>
      <c r="G29" s="93" t="s">
        <v>141</v>
      </c>
      <c r="H29" s="93" t="s">
        <v>142</v>
      </c>
      <c r="I29" s="74">
        <v>115640</v>
      </c>
      <c r="J29" s="22"/>
      <c r="K29" s="16"/>
      <c r="L29" s="42">
        <v>4314500.24</v>
      </c>
      <c r="M29" s="74">
        <v>115640</v>
      </c>
      <c r="N29" s="93" t="s">
        <v>143</v>
      </c>
      <c r="O29" s="14"/>
      <c r="P29" s="11" t="s">
        <v>71</v>
      </c>
      <c r="Q29" s="20" t="s">
        <v>21</v>
      </c>
      <c r="R29" s="19"/>
      <c r="S29" s="19"/>
    </row>
    <row r="30" spans="1:19" s="18" customFormat="1" ht="47.25" customHeight="1">
      <c r="A30" s="99">
        <v>23</v>
      </c>
      <c r="B30" s="99">
        <v>23</v>
      </c>
      <c r="C30" s="92" t="s">
        <v>140</v>
      </c>
      <c r="D30" s="51"/>
      <c r="E30" s="93" t="s">
        <v>43</v>
      </c>
      <c r="F30" s="16"/>
      <c r="G30" s="93" t="s">
        <v>144</v>
      </c>
      <c r="H30" s="93" t="s">
        <v>145</v>
      </c>
      <c r="I30" s="74">
        <v>3102.05</v>
      </c>
      <c r="J30" s="22"/>
      <c r="K30" s="74"/>
      <c r="L30" s="42"/>
      <c r="M30" s="16">
        <v>3102.05</v>
      </c>
      <c r="N30" s="54" t="s">
        <v>143</v>
      </c>
      <c r="O30" s="19"/>
      <c r="P30" s="11" t="s">
        <v>71</v>
      </c>
      <c r="Q30" s="15" t="s">
        <v>21</v>
      </c>
      <c r="R30" s="19"/>
      <c r="S30" s="19"/>
    </row>
    <row r="31" spans="1:19" s="18" customFormat="1" ht="47.25" customHeight="1">
      <c r="A31" s="56">
        <v>24</v>
      </c>
      <c r="B31" s="56">
        <v>24</v>
      </c>
      <c r="C31" s="52" t="s">
        <v>146</v>
      </c>
      <c r="D31" s="98"/>
      <c r="E31" s="54" t="s">
        <v>147</v>
      </c>
      <c r="F31" s="56"/>
      <c r="G31" s="54" t="s">
        <v>118</v>
      </c>
      <c r="H31" s="54" t="s">
        <v>129</v>
      </c>
      <c r="I31" s="57">
        <v>511</v>
      </c>
      <c r="J31" s="56"/>
      <c r="K31" s="57"/>
      <c r="L31" s="56"/>
      <c r="M31" s="75">
        <v>511</v>
      </c>
      <c r="N31" s="54" t="s">
        <v>148</v>
      </c>
      <c r="O31" s="19"/>
      <c r="P31" s="11" t="s">
        <v>71</v>
      </c>
      <c r="Q31" s="15" t="s">
        <v>21</v>
      </c>
      <c r="R31" s="19"/>
      <c r="S31" s="19"/>
    </row>
    <row r="32" spans="1:19" s="18" customFormat="1" ht="46.5" customHeight="1">
      <c r="A32" s="55">
        <v>25</v>
      </c>
      <c r="B32" s="99">
        <v>25</v>
      </c>
      <c r="C32" s="92" t="s">
        <v>140</v>
      </c>
      <c r="D32" s="25" t="s">
        <v>19</v>
      </c>
      <c r="E32" s="93" t="s">
        <v>44</v>
      </c>
      <c r="F32" s="100" t="s">
        <v>26</v>
      </c>
      <c r="G32" s="93" t="s">
        <v>152</v>
      </c>
      <c r="H32" s="93" t="s">
        <v>153</v>
      </c>
      <c r="I32" s="74">
        <v>99462</v>
      </c>
      <c r="J32" s="22"/>
      <c r="K32" s="16"/>
      <c r="L32" s="42">
        <v>4314500.24</v>
      </c>
      <c r="M32" s="74">
        <v>99462</v>
      </c>
      <c r="N32" s="93" t="s">
        <v>143</v>
      </c>
      <c r="O32" s="14"/>
      <c r="P32" s="11" t="s">
        <v>71</v>
      </c>
      <c r="Q32" s="20" t="s">
        <v>21</v>
      </c>
      <c r="R32" s="19"/>
      <c r="S32" s="19"/>
    </row>
    <row r="33" spans="1:19" s="18" customFormat="1" ht="47.25" customHeight="1">
      <c r="A33" s="56">
        <v>26</v>
      </c>
      <c r="B33" s="56">
        <v>26</v>
      </c>
      <c r="C33" s="52" t="s">
        <v>146</v>
      </c>
      <c r="D33" s="98"/>
      <c r="E33" s="54" t="s">
        <v>149</v>
      </c>
      <c r="F33" s="56"/>
      <c r="G33" s="54" t="s">
        <v>150</v>
      </c>
      <c r="H33" s="54" t="s">
        <v>151</v>
      </c>
      <c r="I33" s="57">
        <v>3415674.57</v>
      </c>
      <c r="J33" s="56"/>
      <c r="K33" s="57"/>
      <c r="L33" s="56"/>
      <c r="M33" s="56">
        <v>3415674.57</v>
      </c>
      <c r="N33" s="54" t="s">
        <v>143</v>
      </c>
      <c r="O33" s="19"/>
      <c r="P33" s="11" t="s">
        <v>71</v>
      </c>
      <c r="Q33" s="15" t="s">
        <v>21</v>
      </c>
      <c r="R33" s="19"/>
      <c r="S33" s="19"/>
    </row>
    <row r="34" spans="1:19" s="71" customFormat="1" ht="44.25" customHeight="1">
      <c r="A34" s="64"/>
      <c r="B34" s="101"/>
      <c r="C34" s="65" t="s">
        <v>103</v>
      </c>
      <c r="D34" s="66" t="s">
        <v>19</v>
      </c>
      <c r="E34" s="69"/>
      <c r="F34" s="69" t="s">
        <v>27</v>
      </c>
      <c r="G34" s="69"/>
      <c r="H34" s="69"/>
      <c r="I34" s="102">
        <f>SUM(I6:I33)</f>
        <v>67114100.58</v>
      </c>
      <c r="J34" s="102">
        <f>SUM(J6:J28)</f>
        <v>2052762.43</v>
      </c>
      <c r="K34" s="102">
        <f>SUM(K6:K28)</f>
        <v>26709099.099999998</v>
      </c>
      <c r="L34" s="102">
        <f>SUM(L6:L28)</f>
        <v>32572349.610000007</v>
      </c>
      <c r="M34" s="102">
        <f>SUM(M24:M33)</f>
        <v>35447409.62</v>
      </c>
      <c r="N34" s="103"/>
      <c r="O34" s="68"/>
      <c r="P34" s="69"/>
      <c r="Q34" s="70"/>
      <c r="R34" s="67"/>
      <c r="S34" s="67"/>
    </row>
    <row r="35" spans="1:19" s="18" customFormat="1" ht="41.25" customHeight="1">
      <c r="A35" s="13">
        <v>22</v>
      </c>
      <c r="B35" s="56">
        <v>22</v>
      </c>
      <c r="C35" s="72" t="s">
        <v>104</v>
      </c>
      <c r="D35" s="24" t="s">
        <v>19</v>
      </c>
      <c r="E35" s="53" t="s">
        <v>44</v>
      </c>
      <c r="F35" s="19" t="s">
        <v>28</v>
      </c>
      <c r="G35" s="53" t="s">
        <v>109</v>
      </c>
      <c r="H35" s="53" t="s">
        <v>120</v>
      </c>
      <c r="I35" s="57">
        <v>38298.66</v>
      </c>
      <c r="J35" s="14"/>
      <c r="K35" s="19"/>
      <c r="L35" s="29"/>
      <c r="M35" s="57">
        <v>38298.66</v>
      </c>
      <c r="N35" s="53" t="s">
        <v>100</v>
      </c>
      <c r="O35" s="14"/>
      <c r="P35" s="11" t="s">
        <v>71</v>
      </c>
      <c r="Q35" s="20" t="s">
        <v>21</v>
      </c>
      <c r="R35" s="19"/>
      <c r="S35" s="19"/>
    </row>
    <row r="36" spans="1:19" s="48" customFormat="1" ht="30" customHeight="1">
      <c r="A36" s="13">
        <v>23</v>
      </c>
      <c r="B36" s="56">
        <v>23</v>
      </c>
      <c r="C36" s="72" t="s">
        <v>104</v>
      </c>
      <c r="D36" s="26"/>
      <c r="E36" s="53" t="s">
        <v>44</v>
      </c>
      <c r="F36" s="40"/>
      <c r="G36" s="53" t="s">
        <v>110</v>
      </c>
      <c r="H36" s="53" t="s">
        <v>121</v>
      </c>
      <c r="I36" s="57">
        <v>38227.15</v>
      </c>
      <c r="J36" s="40"/>
      <c r="K36" s="45"/>
      <c r="L36" s="40"/>
      <c r="M36" s="57">
        <v>38227.15</v>
      </c>
      <c r="N36" s="53" t="s">
        <v>131</v>
      </c>
      <c r="O36" s="49"/>
      <c r="P36" s="11" t="s">
        <v>71</v>
      </c>
      <c r="Q36" s="20" t="s">
        <v>21</v>
      </c>
      <c r="R36" s="40"/>
      <c r="S36" s="40"/>
    </row>
    <row r="37" spans="1:19" s="18" customFormat="1" ht="49.5" customHeight="1">
      <c r="A37" s="13">
        <v>24</v>
      </c>
      <c r="B37" s="56">
        <v>24</v>
      </c>
      <c r="C37" s="72" t="s">
        <v>104</v>
      </c>
      <c r="D37" s="24"/>
      <c r="E37" s="53" t="s">
        <v>44</v>
      </c>
      <c r="F37" s="19"/>
      <c r="G37" s="53" t="s">
        <v>111</v>
      </c>
      <c r="H37" s="53" t="s">
        <v>122</v>
      </c>
      <c r="I37" s="57">
        <v>38426.1</v>
      </c>
      <c r="J37" s="19"/>
      <c r="K37" s="19"/>
      <c r="L37" s="19"/>
      <c r="M37" s="57">
        <v>38426.1</v>
      </c>
      <c r="N37" s="53" t="s">
        <v>100</v>
      </c>
      <c r="O37" s="14"/>
      <c r="P37" s="11" t="s">
        <v>71</v>
      </c>
      <c r="Q37" s="20" t="s">
        <v>21</v>
      </c>
      <c r="R37" s="19"/>
      <c r="S37" s="19"/>
    </row>
    <row r="38" spans="1:19" s="18" customFormat="1" ht="36.75" customHeight="1">
      <c r="A38" s="13">
        <v>25</v>
      </c>
      <c r="B38" s="56">
        <v>25</v>
      </c>
      <c r="C38" s="72" t="s">
        <v>104</v>
      </c>
      <c r="D38" s="25"/>
      <c r="E38" s="53" t="s">
        <v>43</v>
      </c>
      <c r="F38" s="19"/>
      <c r="G38" s="53" t="s">
        <v>112</v>
      </c>
      <c r="H38" s="53" t="s">
        <v>123</v>
      </c>
      <c r="I38" s="57">
        <v>132600</v>
      </c>
      <c r="J38" s="19"/>
      <c r="K38" s="50"/>
      <c r="L38" s="19"/>
      <c r="M38" s="57">
        <v>132600</v>
      </c>
      <c r="N38" s="53" t="s">
        <v>100</v>
      </c>
      <c r="O38" s="19"/>
      <c r="P38" s="11" t="s">
        <v>71</v>
      </c>
      <c r="Q38" s="20" t="s">
        <v>21</v>
      </c>
      <c r="R38" s="19"/>
      <c r="S38" s="19"/>
    </row>
    <row r="39" spans="1:19" s="18" customFormat="1" ht="36.75" customHeight="1">
      <c r="A39" s="13">
        <v>26</v>
      </c>
      <c r="B39" s="56">
        <v>26</v>
      </c>
      <c r="C39" s="72" t="s">
        <v>104</v>
      </c>
      <c r="D39" s="24"/>
      <c r="E39" s="53" t="s">
        <v>43</v>
      </c>
      <c r="F39" s="29"/>
      <c r="G39" s="53" t="s">
        <v>113</v>
      </c>
      <c r="H39" s="53" t="s">
        <v>124</v>
      </c>
      <c r="I39" s="57">
        <v>38406.63</v>
      </c>
      <c r="J39" s="19"/>
      <c r="L39" s="19"/>
      <c r="M39" s="57">
        <v>38406.63</v>
      </c>
      <c r="N39" s="53" t="s">
        <v>100</v>
      </c>
      <c r="O39" s="19"/>
      <c r="P39" s="11" t="s">
        <v>71</v>
      </c>
      <c r="Q39" s="20" t="s">
        <v>21</v>
      </c>
      <c r="R39" s="19"/>
      <c r="S39" s="19"/>
    </row>
    <row r="40" spans="1:19" s="18" customFormat="1" ht="36.75" customHeight="1">
      <c r="A40" s="13">
        <v>27</v>
      </c>
      <c r="B40" s="56">
        <v>27</v>
      </c>
      <c r="C40" s="72" t="s">
        <v>104</v>
      </c>
      <c r="D40" s="24"/>
      <c r="E40" s="53" t="s">
        <v>43</v>
      </c>
      <c r="F40" s="29"/>
      <c r="G40" s="53" t="s">
        <v>114</v>
      </c>
      <c r="H40" s="53" t="s">
        <v>125</v>
      </c>
      <c r="I40" s="57">
        <v>534820</v>
      </c>
      <c r="J40" s="19"/>
      <c r="K40" s="31"/>
      <c r="L40" s="32"/>
      <c r="M40" s="57">
        <v>534820</v>
      </c>
      <c r="N40" s="53" t="s">
        <v>100</v>
      </c>
      <c r="O40" s="19"/>
      <c r="P40" s="11" t="s">
        <v>71</v>
      </c>
      <c r="Q40" s="20" t="s">
        <v>21</v>
      </c>
      <c r="R40" s="19"/>
      <c r="S40" s="19"/>
    </row>
    <row r="41" spans="1:19" s="18" customFormat="1" ht="36.75" customHeight="1">
      <c r="A41" s="13">
        <v>28</v>
      </c>
      <c r="B41" s="56">
        <v>28</v>
      </c>
      <c r="C41" s="72" t="s">
        <v>83</v>
      </c>
      <c r="D41" s="12"/>
      <c r="E41" s="53" t="s">
        <v>45</v>
      </c>
      <c r="F41" s="19"/>
      <c r="G41" s="53" t="s">
        <v>115</v>
      </c>
      <c r="H41" s="53" t="s">
        <v>126</v>
      </c>
      <c r="I41" s="57">
        <v>34385.2</v>
      </c>
      <c r="J41" s="19"/>
      <c r="K41" s="27"/>
      <c r="L41" s="32"/>
      <c r="M41" s="57">
        <v>34385.2</v>
      </c>
      <c r="N41" s="73" t="s">
        <v>132</v>
      </c>
      <c r="O41" s="19"/>
      <c r="P41" s="11" t="s">
        <v>71</v>
      </c>
      <c r="Q41" s="20" t="s">
        <v>21</v>
      </c>
      <c r="R41" s="19"/>
      <c r="S41" s="19"/>
    </row>
    <row r="42" spans="1:19" s="18" customFormat="1" ht="36.75" customHeight="1">
      <c r="A42" s="13">
        <v>29</v>
      </c>
      <c r="B42" s="56">
        <v>29</v>
      </c>
      <c r="C42" s="72" t="s">
        <v>83</v>
      </c>
      <c r="D42" s="24"/>
      <c r="E42" s="53" t="s">
        <v>45</v>
      </c>
      <c r="F42" s="19"/>
      <c r="G42" s="53" t="s">
        <v>116</v>
      </c>
      <c r="H42" s="53" t="s">
        <v>127</v>
      </c>
      <c r="I42" s="57">
        <v>34793.46</v>
      </c>
      <c r="J42" s="19"/>
      <c r="K42" s="36"/>
      <c r="L42" s="32"/>
      <c r="M42" s="57">
        <v>34793.46</v>
      </c>
      <c r="N42" s="53" t="s">
        <v>132</v>
      </c>
      <c r="O42" s="19"/>
      <c r="P42" s="11" t="s">
        <v>71</v>
      </c>
      <c r="Q42" s="20" t="s">
        <v>21</v>
      </c>
      <c r="R42" s="19"/>
      <c r="S42" s="19"/>
    </row>
    <row r="43" spans="1:19" s="18" customFormat="1" ht="45.75" customHeight="1">
      <c r="A43" s="13">
        <v>30</v>
      </c>
      <c r="B43" s="56">
        <v>30</v>
      </c>
      <c r="C43" s="72" t="s">
        <v>105</v>
      </c>
      <c r="D43" s="24"/>
      <c r="E43" s="53" t="s">
        <v>107</v>
      </c>
      <c r="F43" s="14"/>
      <c r="G43" s="53" t="s">
        <v>117</v>
      </c>
      <c r="H43" s="53" t="s">
        <v>128</v>
      </c>
      <c r="I43" s="57">
        <v>377675.98</v>
      </c>
      <c r="J43" s="33"/>
      <c r="K43" s="34"/>
      <c r="L43" s="35"/>
      <c r="M43" s="57">
        <v>377675.98</v>
      </c>
      <c r="N43" s="53" t="s">
        <v>132</v>
      </c>
      <c r="O43" s="16"/>
      <c r="P43" s="11" t="s">
        <v>71</v>
      </c>
      <c r="Q43" s="20" t="s">
        <v>21</v>
      </c>
      <c r="R43" s="19"/>
      <c r="S43" s="19"/>
    </row>
    <row r="44" spans="1:19" s="18" customFormat="1" ht="45.75" customHeight="1">
      <c r="A44" s="13">
        <v>31</v>
      </c>
      <c r="B44" s="56">
        <v>31</v>
      </c>
      <c r="C44" s="76" t="s">
        <v>106</v>
      </c>
      <c r="D44" s="81"/>
      <c r="E44" s="53" t="s">
        <v>108</v>
      </c>
      <c r="F44" s="82"/>
      <c r="G44" s="83" t="s">
        <v>119</v>
      </c>
      <c r="H44" s="53" t="s">
        <v>130</v>
      </c>
      <c r="I44" s="57">
        <v>38028.56</v>
      </c>
      <c r="J44" s="75"/>
      <c r="K44" s="75"/>
      <c r="L44" s="75"/>
      <c r="M44" s="57">
        <v>38028.56</v>
      </c>
      <c r="N44" s="53" t="s">
        <v>132</v>
      </c>
      <c r="O44" s="75"/>
      <c r="P44" s="13" t="s">
        <v>71</v>
      </c>
      <c r="Q44" s="56" t="s">
        <v>21</v>
      </c>
      <c r="R44" s="29"/>
      <c r="S44" s="19"/>
    </row>
    <row r="45" spans="1:19" s="48" customFormat="1" ht="45.75" customHeight="1">
      <c r="A45" s="46">
        <v>32</v>
      </c>
      <c r="B45" s="79"/>
      <c r="C45" s="80" t="s">
        <v>133</v>
      </c>
      <c r="D45" s="43"/>
      <c r="E45" s="77"/>
      <c r="F45" s="78"/>
      <c r="G45" s="49"/>
      <c r="H45" s="84"/>
      <c r="I45" s="84">
        <f>SUM(I35:I44)</f>
        <v>1305661.74</v>
      </c>
      <c r="J45" s="84">
        <f>SUM(J35:J44)</f>
        <v>0</v>
      </c>
      <c r="K45" s="84">
        <f>SUM(K35:K44)</f>
        <v>0</v>
      </c>
      <c r="L45" s="84">
        <f>SUM(L35:L44)</f>
        <v>0</v>
      </c>
      <c r="M45" s="84">
        <f>SUM(M35:M44)</f>
        <v>1305661.74</v>
      </c>
      <c r="N45" s="77"/>
      <c r="O45" s="77"/>
      <c r="P45" s="77"/>
      <c r="Q45" s="77"/>
      <c r="R45" s="78"/>
      <c r="S45" s="40"/>
    </row>
    <row r="46" spans="1:19" s="48" customFormat="1" ht="34.5" customHeight="1">
      <c r="A46" s="46"/>
      <c r="B46" s="77"/>
      <c r="C46" s="85" t="s">
        <v>29</v>
      </c>
      <c r="D46" s="85"/>
      <c r="E46" s="85"/>
      <c r="F46" s="78"/>
      <c r="G46" s="40"/>
      <c r="H46" s="45"/>
      <c r="I46" s="45">
        <f>I34+I45</f>
        <v>68419762.32</v>
      </c>
      <c r="J46" s="45">
        <f>J34+J45</f>
        <v>2052762.43</v>
      </c>
      <c r="K46" s="45">
        <f>K34+K45</f>
        <v>26709099.099999998</v>
      </c>
      <c r="L46" s="45">
        <f>L34+L45</f>
        <v>32572349.610000007</v>
      </c>
      <c r="M46" s="45">
        <f>M34+M45</f>
        <v>36753071.36</v>
      </c>
      <c r="N46" s="44"/>
      <c r="O46" s="46"/>
      <c r="P46" s="44"/>
      <c r="Q46" s="47"/>
      <c r="R46" s="40"/>
      <c r="S46" s="40" t="s">
        <v>24</v>
      </c>
    </row>
    <row r="47" spans="1:18" s="18" customFormat="1" ht="9.75">
      <c r="A47" s="11" t="s">
        <v>24</v>
      </c>
      <c r="C47" s="37"/>
      <c r="D47" s="37"/>
      <c r="P47" s="38"/>
      <c r="Q47" s="38"/>
      <c r="R47" s="39"/>
    </row>
  </sheetData>
  <sheetProtection selectLockedCells="1" selectUnlockedCells="1"/>
  <mergeCells count="16">
    <mergeCell ref="R3:S3"/>
    <mergeCell ref="A1:Y1"/>
    <mergeCell ref="A2:S2"/>
    <mergeCell ref="A3:A4"/>
    <mergeCell ref="B3:B4"/>
    <mergeCell ref="C3:C4"/>
    <mergeCell ref="E3:E4"/>
    <mergeCell ref="G3:G4"/>
    <mergeCell ref="H3:H4"/>
    <mergeCell ref="C46:E46"/>
    <mergeCell ref="K3:K4"/>
    <mergeCell ref="M3:M4"/>
    <mergeCell ref="N3:N4"/>
    <mergeCell ref="O3:O4"/>
    <mergeCell ref="P3:P4"/>
    <mergeCell ref="I3:I4"/>
  </mergeCells>
  <printOptions/>
  <pageMargins left="0.4722222222222222" right="0" top="0.27569444444444446" bottom="0.15763888888888888" header="0" footer="0.5118055555555555"/>
  <pageSetup firstPageNumber="2" useFirstPageNumber="1" fitToHeight="0" fitToWidth="1" horizontalDpi="300" verticalDpi="300" orientation="landscape" paperSize="9" scale="42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2021-05-18T10:38:12Z</dcterms:created>
  <dcterms:modified xsi:type="dcterms:W3CDTF">2023-07-27T08:15:54Z</dcterms:modified>
  <cp:category/>
  <cp:version/>
  <cp:contentType/>
  <cp:contentStatus/>
</cp:coreProperties>
</file>